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ewagerer\Desktop\"/>
    </mc:Choice>
  </mc:AlternateContent>
  <xr:revisionPtr revIDLastSave="0" documentId="13_ncr:1_{8936779A-E0D9-4F46-8C0A-7B723DE04DDB}" xr6:coauthVersionLast="36" xr6:coauthVersionMax="36" xr10:uidLastSave="{00000000-0000-0000-0000-000000000000}"/>
  <bookViews>
    <workbookView xWindow="0" yWindow="0" windowWidth="28800" windowHeight="14010" xr2:uid="{00000000-000D-0000-FFFF-FFFF00000000}"/>
  </bookViews>
  <sheets>
    <sheet name="Bilanz" sheetId="1" r:id="rId1"/>
  </sheets>
  <definedNames>
    <definedName name="_xlnm.Print_Area" localSheetId="0">Bilanz!$A$1:$I$33</definedName>
    <definedName name="IDL.Connector.Version" hidden="1">"17.1.2.0"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1" l="1"/>
  <c r="C10" i="1" l="1"/>
  <c r="C20" i="1" s="1"/>
  <c r="G20" i="1"/>
  <c r="G10" i="1"/>
  <c r="G12" i="1" s="1"/>
  <c r="C28" i="1"/>
  <c r="C30" i="1" s="1"/>
  <c r="C31" i="1" l="1"/>
  <c r="H1" i="1"/>
  <c r="G1" i="1"/>
</calcChain>
</file>

<file path=xl/sharedStrings.xml><?xml version="1.0" encoding="utf-8"?>
<sst xmlns="http://schemas.openxmlformats.org/spreadsheetml/2006/main" count="43" uniqueCount="37">
  <si>
    <t>TEUR</t>
  </si>
  <si>
    <t>PASSIVA</t>
  </si>
  <si>
    <t>AKTIVA</t>
  </si>
  <si>
    <t>Eigenkapital</t>
  </si>
  <si>
    <t>Langfristiges Vermögen</t>
  </si>
  <si>
    <t>Grundkapital</t>
  </si>
  <si>
    <t>Als Finanzinvestitionen gehaltene Immobilien</t>
  </si>
  <si>
    <t>Kapitalrücklagen</t>
  </si>
  <si>
    <t>Vermietete Immobilien</t>
  </si>
  <si>
    <t>Sonstige Rücklagen</t>
  </si>
  <si>
    <t>Entwicklungsprojekte und unbebaute Grundstücke</t>
  </si>
  <si>
    <t>Selbst genutzte Immobilien</t>
  </si>
  <si>
    <t>Sonstiges Sachanlagevermögen</t>
  </si>
  <si>
    <t>Immaterielle Vermögenswerte</t>
  </si>
  <si>
    <t>Langfristiges Fremdkapital</t>
  </si>
  <si>
    <t>Nachrangiges Genussrechtskapital</t>
  </si>
  <si>
    <t>Anteile an at equity bewerteten Unternehmen</t>
  </si>
  <si>
    <t>Beteiligungen</t>
  </si>
  <si>
    <t>Sonstige Finanzverbindlichkeiten</t>
  </si>
  <si>
    <t>Andere finanzielle Vermögenswerte</t>
  </si>
  <si>
    <t>Andere Verbindlichkeiten</t>
  </si>
  <si>
    <t>Latente Steuern</t>
  </si>
  <si>
    <t>Kurzfristiges Vermögen</t>
  </si>
  <si>
    <t>Kurzfristiges Fremdkapital</t>
  </si>
  <si>
    <t>Vorräte</t>
  </si>
  <si>
    <t>Forderungen aus Lieferungen und Leistungen</t>
  </si>
  <si>
    <t>Finanzverbindlichkeiten</t>
  </si>
  <si>
    <t>Sonstige finanzielle Vermögenswerte</t>
  </si>
  <si>
    <t>Laufende Ertragssteuerverbindlichkeiten</t>
  </si>
  <si>
    <t>Andere Vermögenswerte</t>
  </si>
  <si>
    <t>Zahlungsmittel und Zahlungsmitteläquivalente</t>
  </si>
  <si>
    <t>Verbindlichkeiten aus Lieferungen und Leistungen</t>
  </si>
  <si>
    <t>Zur Veräußerung gehaltene Vermögenswerte</t>
  </si>
  <si>
    <t>Nicht beherrschende Anteile</t>
  </si>
  <si>
    <t>Anleiheverbindlichkeiten</t>
  </si>
  <si>
    <t>Rückstellungen für Leistungen an Arbeitnehmer</t>
  </si>
  <si>
    <t>Ausleihungen an at equity bewertete 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</si>
</sst>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6" formatCode="0.0%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2" applyFont="1"/>
    <xf numFmtId="3" fontId="3" fillId="0" borderId="0" xfId="2" applyNumberFormat="1" applyFont="1" applyFill="1" applyAlignment="1">
      <alignment horizontal="right"/>
    </xf>
    <xf numFmtId="0" fontId="0" fillId="0" borderId="0" xfId="0" applyFill="1"/>
    <xf numFmtId="3" fontId="0" fillId="0" borderId="0" xfId="0" applyNumberFormat="1"/>
    <xf numFmtId="0" fontId="4" fillId="0" borderId="0" xfId="2" applyFont="1" applyFill="1" applyAlignment="1">
      <alignment horizontal="left"/>
    </xf>
    <xf numFmtId="0" fontId="5" fillId="0" borderId="0" xfId="2" applyFont="1" applyFill="1"/>
    <xf numFmtId="0" fontId="4" fillId="0" borderId="0" xfId="3" applyFont="1" applyBorder="1" applyAlignment="1">
      <alignment horizontal="left"/>
    </xf>
    <xf numFmtId="3" fontId="0" fillId="0" borderId="0" xfId="2" applyNumberFormat="1" applyFont="1" applyFill="1" applyAlignment="1">
      <alignment horizontal="right"/>
    </xf>
    <xf numFmtId="3" fontId="0" fillId="0" borderId="0" xfId="2" applyNumberFormat="1" applyFont="1" applyAlignment="1">
      <alignment horizontal="right"/>
    </xf>
    <xf numFmtId="3" fontId="1" fillId="0" borderId="0" xfId="2" applyNumberFormat="1" applyFont="1"/>
    <xf numFmtId="166" fontId="0" fillId="0" borderId="0" xfId="1" applyNumberFormat="1" applyFont="1" applyFill="1" applyAlignment="1">
      <alignment horizontal="right"/>
    </xf>
    <xf numFmtId="0" fontId="0" fillId="0" borderId="0" xfId="2" applyFont="1" applyFill="1"/>
    <xf numFmtId="10" fontId="0" fillId="0" borderId="0" xfId="2" applyNumberFormat="1" applyFont="1" applyFill="1" applyAlignment="1">
      <alignment horizontal="right"/>
    </xf>
    <xf numFmtId="0" fontId="6" fillId="0" borderId="0" xfId="2" applyFont="1" applyAlignment="1">
      <alignment horizontal="left"/>
    </xf>
    <xf numFmtId="0" fontId="1" fillId="0" borderId="0" xfId="0" applyFont="1"/>
    <xf numFmtId="0" fontId="7" fillId="0" borderId="0" xfId="2" applyFont="1" applyAlignment="1">
      <alignment horizontal="left"/>
    </xf>
    <xf numFmtId="0" fontId="7" fillId="0" borderId="0" xfId="2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10" fillId="0" borderId="0" xfId="2" applyFont="1"/>
    <xf numFmtId="0" fontId="8" fillId="0" borderId="0" xfId="0" applyFont="1"/>
    <xf numFmtId="3" fontId="10" fillId="3" borderId="2" xfId="2" applyNumberFormat="1" applyFont="1" applyFill="1" applyBorder="1"/>
    <xf numFmtId="3" fontId="8" fillId="3" borderId="0" xfId="2" applyNumberFormat="1" applyFont="1" applyFill="1" applyAlignment="1">
      <alignment horizontal="right"/>
    </xf>
    <xf numFmtId="14" fontId="6" fillId="2" borderId="0" xfId="2" applyNumberFormat="1" applyFont="1" applyFill="1" applyAlignment="1">
      <alignment horizontal="center"/>
    </xf>
    <xf numFmtId="0" fontId="7" fillId="2" borderId="1" xfId="2" applyFont="1" applyFill="1" applyBorder="1" applyAlignment="1">
      <alignment horizontal="center"/>
    </xf>
    <xf numFmtId="3" fontId="7" fillId="2" borderId="0" xfId="2" applyNumberFormat="1" applyFont="1" applyFill="1" applyAlignment="1">
      <alignment horizontal="right"/>
    </xf>
    <xf numFmtId="3" fontId="7" fillId="2" borderId="0" xfId="3" applyNumberFormat="1" applyFont="1" applyFill="1" applyAlignment="1">
      <alignment horizontal="right"/>
    </xf>
    <xf numFmtId="3" fontId="7" fillId="2" borderId="1" xfId="3" applyNumberFormat="1" applyFont="1" applyFill="1" applyBorder="1" applyAlignment="1">
      <alignment horizontal="right"/>
    </xf>
    <xf numFmtId="3" fontId="11" fillId="2" borderId="0" xfId="2" applyNumberFormat="1" applyFont="1" applyFill="1" applyBorder="1" applyAlignment="1">
      <alignment horizontal="right"/>
    </xf>
    <xf numFmtId="164" fontId="11" fillId="2" borderId="0" xfId="2" applyNumberFormat="1" applyFont="1" applyFill="1" applyAlignment="1">
      <alignment horizontal="right"/>
    </xf>
    <xf numFmtId="3" fontId="9" fillId="2" borderId="0" xfId="2" applyNumberFormat="1" applyFont="1" applyFill="1" applyBorder="1" applyAlignment="1">
      <alignment horizontal="right"/>
    </xf>
    <xf numFmtId="3" fontId="9" fillId="2" borderId="0" xfId="2" applyNumberFormat="1" applyFont="1" applyFill="1" applyAlignment="1">
      <alignment horizontal="right"/>
    </xf>
    <xf numFmtId="0" fontId="0" fillId="2" borderId="0" xfId="0" applyFill="1"/>
    <xf numFmtId="3" fontId="9" fillId="2" borderId="3" xfId="2" applyNumberFormat="1" applyFont="1" applyFill="1" applyBorder="1" applyAlignment="1">
      <alignment horizontal="right"/>
    </xf>
    <xf numFmtId="3" fontId="6" fillId="2" borderId="0" xfId="2" applyNumberFormat="1" applyFont="1" applyFill="1" applyAlignment="1">
      <alignment horizontal="right"/>
    </xf>
    <xf numFmtId="14" fontId="10" fillId="3" borderId="0" xfId="2" applyNumberFormat="1" applyFont="1" applyFill="1" applyAlignment="1">
      <alignment horizontal="center"/>
    </xf>
    <xf numFmtId="0" fontId="8" fillId="3" borderId="1" xfId="2" applyFont="1" applyFill="1" applyBorder="1" applyAlignment="1">
      <alignment horizontal="center"/>
    </xf>
    <xf numFmtId="3" fontId="8" fillId="3" borderId="1" xfId="3" applyNumberFormat="1" applyFont="1" applyFill="1" applyBorder="1" applyAlignment="1">
      <alignment horizontal="right"/>
    </xf>
    <xf numFmtId="3" fontId="10" fillId="3" borderId="0" xfId="2" applyNumberFormat="1" applyFont="1" applyFill="1" applyAlignment="1">
      <alignment horizontal="right"/>
    </xf>
    <xf numFmtId="3" fontId="12" fillId="3" borderId="0" xfId="2" applyNumberFormat="1" applyFont="1" applyFill="1" applyAlignment="1">
      <alignment horizontal="right"/>
    </xf>
    <xf numFmtId="3" fontId="13" fillId="3" borderId="0" xfId="3" applyNumberFormat="1" applyFont="1" applyFill="1" applyBorder="1" applyAlignment="1">
      <alignment horizontal="right"/>
    </xf>
    <xf numFmtId="3" fontId="13" fillId="3" borderId="0" xfId="2" applyNumberFormat="1" applyFont="1" applyFill="1" applyBorder="1" applyAlignment="1">
      <alignment horizontal="right"/>
    </xf>
    <xf numFmtId="3" fontId="13" fillId="3" borderId="0" xfId="2" applyNumberFormat="1" applyFont="1" applyFill="1" applyAlignment="1">
      <alignment horizontal="right"/>
    </xf>
    <xf numFmtId="0" fontId="1" fillId="3" borderId="0" xfId="2" applyFont="1" applyFill="1"/>
    <xf numFmtId="3" fontId="13" fillId="3" borderId="3" xfId="2" applyNumberFormat="1" applyFont="1" applyFill="1" applyBorder="1" applyAlignment="1">
      <alignment horizontal="right"/>
    </xf>
    <xf numFmtId="3" fontId="8" fillId="3" borderId="1" xfId="2" applyNumberFormat="1" applyFont="1" applyFill="1" applyBorder="1" applyAlignment="1">
      <alignment horizontal="right"/>
    </xf>
    <xf numFmtId="3" fontId="12" fillId="3" borderId="0" xfId="2" applyNumberFormat="1" applyFont="1" applyFill="1" applyBorder="1" applyAlignment="1">
      <alignment horizontal="right"/>
    </xf>
    <xf numFmtId="3" fontId="10" fillId="3" borderId="0" xfId="2" applyNumberFormat="1" applyFont="1" applyFill="1" applyBorder="1" applyAlignment="1">
      <alignment horizontal="right"/>
    </xf>
    <xf numFmtId="3" fontId="10" fillId="3" borderId="0" xfId="3" applyNumberFormat="1" applyFont="1" applyFill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3" fontId="7" fillId="2" borderId="1" xfId="2" applyNumberFormat="1" applyFont="1" applyFill="1" applyBorder="1" applyAlignment="1">
      <alignment horizontal="right"/>
    </xf>
    <xf numFmtId="3" fontId="10" fillId="2" borderId="2" xfId="2" applyNumberFormat="1" applyFont="1" applyFill="1" applyBorder="1"/>
    <xf numFmtId="3" fontId="6" fillId="2" borderId="0" xfId="2" applyNumberFormat="1" applyFont="1" applyFill="1" applyBorder="1" applyAlignment="1">
      <alignment horizontal="right"/>
    </xf>
    <xf numFmtId="3" fontId="6" fillId="2" borderId="0" xfId="3" applyNumberFormat="1" applyFont="1" applyFill="1" applyAlignment="1">
      <alignment horizontal="right"/>
    </xf>
    <xf numFmtId="0" fontId="14" fillId="0" borderId="0" xfId="2" applyFont="1" applyAlignment="1">
      <alignment horizontal="left"/>
    </xf>
    <xf numFmtId="3" fontId="10" fillId="3" borderId="3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0" fontId="7" fillId="0" borderId="0" xfId="2" applyFont="1" applyAlignment="1">
      <alignment horizontal="left"/>
    </xf>
    <xf numFmtId="0" fontId="7" fillId="0" borderId="0" xfId="3" applyFont="1" applyAlignment="1">
      <alignment horizontal="left"/>
    </xf>
    <xf numFmtId="0" fontId="6" fillId="0" borderId="0" xfId="2" applyFont="1" applyAlignment="1">
      <alignment horizontal="left"/>
    </xf>
    <xf numFmtId="0" fontId="14" fillId="0" borderId="0" xfId="2" applyFont="1" applyAlignment="1">
      <alignment horizontal="left"/>
    </xf>
  </cellXfs>
  <cellStyles count="4">
    <cellStyle name="MAND_x000d_CHECK.COMMAND_x000e_RENAME.COMMAND_x0008_SHOW.BAR_x000b_DELETE.MENU_x000e_DELETE.COMMAND_x000e_GET.CHA" xfId="2" xr:uid="{00000000-0005-0000-0000-000000000000}"/>
    <cellStyle name="MAND_x000d_CHECK.COMMAND_x000e_RENAME.COMMAND_x0008_SHOW.BAR_x000b_DELETE.MENU_x000e_DELETE.COMMAND_x000e_GET.CHA 2" xfId="3" xr:uid="{00000000-0005-0000-0000-000001000000}"/>
    <cellStyle name="Prozent" xfId="1" builtinId="5"/>
    <cellStyle name="Standard" xfId="0" builtinId="0"/>
  </cellStyles>
  <dxfs count="2">
    <dxf>
      <fill>
        <patternFill>
          <bgColor indexed="14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K63"/>
  <sheetViews>
    <sheetView tabSelected="1" zoomScale="91" zoomScaleNormal="91" workbookViewId="0">
      <selection activeCell="E42" sqref="E42"/>
    </sheetView>
  </sheetViews>
  <sheetFormatPr baseColWidth="10" defaultRowHeight="12.75" x14ac:dyDescent="0.2"/>
  <cols>
    <col min="2" max="2" width="58.140625" customWidth="1"/>
    <col min="3" max="3" width="24.28515625" style="12" customWidth="1"/>
    <col min="4" max="4" width="21.85546875" customWidth="1"/>
    <col min="5" max="5" width="22.85546875" customWidth="1"/>
    <col min="6" max="6" width="73.28515625" customWidth="1"/>
    <col min="7" max="7" width="22.42578125" style="12" customWidth="1"/>
    <col min="8" max="8" width="23.140625" customWidth="1"/>
    <col min="9" max="9" width="13" customWidth="1"/>
  </cols>
  <sheetData>
    <row r="1" spans="1:10" s="1" customFormat="1" ht="15" x14ac:dyDescent="0.25">
      <c r="A1" s="14"/>
      <c r="B1" s="14"/>
      <c r="C1" s="35">
        <v>43465</v>
      </c>
      <c r="D1" s="23">
        <v>43100</v>
      </c>
      <c r="E1" s="19"/>
      <c r="F1" s="14"/>
      <c r="G1" s="35">
        <f>+C1</f>
        <v>43465</v>
      </c>
      <c r="H1" s="23">
        <f>+D1</f>
        <v>43100</v>
      </c>
    </row>
    <row r="2" spans="1:10" ht="15" thickBot="1" x14ac:dyDescent="0.25">
      <c r="A2" s="16"/>
      <c r="B2" s="16"/>
      <c r="C2" s="36" t="s">
        <v>0</v>
      </c>
      <c r="D2" s="24" t="s">
        <v>0</v>
      </c>
      <c r="E2" s="20"/>
      <c r="F2" s="16"/>
      <c r="G2" s="36" t="s">
        <v>0</v>
      </c>
      <c r="H2" s="24" t="s">
        <v>0</v>
      </c>
    </row>
    <row r="3" spans="1:10" ht="14.25" x14ac:dyDescent="0.2">
      <c r="A3" s="16"/>
      <c r="B3" s="16"/>
      <c r="C3" s="22"/>
      <c r="D3" s="25"/>
      <c r="E3" s="20"/>
      <c r="G3" s="22"/>
      <c r="H3" s="25"/>
    </row>
    <row r="4" spans="1:10" ht="18" x14ac:dyDescent="0.25">
      <c r="A4" s="60" t="s">
        <v>2</v>
      </c>
      <c r="B4" s="60"/>
      <c r="C4" s="22"/>
      <c r="D4" s="25"/>
      <c r="E4" s="20"/>
      <c r="F4" s="54" t="s">
        <v>1</v>
      </c>
      <c r="G4" s="22"/>
      <c r="H4" s="25"/>
    </row>
    <row r="5" spans="1:10" ht="14.25" x14ac:dyDescent="0.2">
      <c r="A5" s="16"/>
      <c r="B5" s="16"/>
      <c r="C5" s="22"/>
      <c r="D5" s="25"/>
      <c r="E5" s="20"/>
      <c r="G5" s="43"/>
      <c r="H5" s="32"/>
    </row>
    <row r="6" spans="1:10" ht="15" x14ac:dyDescent="0.25">
      <c r="A6" s="59" t="s">
        <v>4</v>
      </c>
      <c r="B6" s="59"/>
      <c r="C6" s="22"/>
      <c r="D6" s="25"/>
      <c r="E6" s="20"/>
      <c r="F6" s="14" t="s">
        <v>3</v>
      </c>
      <c r="G6" s="22"/>
      <c r="H6" s="25"/>
    </row>
    <row r="7" spans="1:10" ht="14.25" x14ac:dyDescent="0.2">
      <c r="A7" s="57" t="s">
        <v>6</v>
      </c>
      <c r="B7" s="57"/>
      <c r="C7" s="22"/>
      <c r="D7" s="25"/>
      <c r="E7" s="20"/>
      <c r="F7" s="16" t="s">
        <v>5</v>
      </c>
      <c r="G7" s="22">
        <v>240544</v>
      </c>
      <c r="H7" s="25">
        <v>240544</v>
      </c>
    </row>
    <row r="8" spans="1:10" ht="14.25" x14ac:dyDescent="0.2">
      <c r="A8" s="16"/>
      <c r="B8" s="16" t="s">
        <v>8</v>
      </c>
      <c r="C8" s="22">
        <v>1880507</v>
      </c>
      <c r="D8" s="26">
        <v>1668405</v>
      </c>
      <c r="E8" s="20"/>
      <c r="F8" s="16" t="s">
        <v>7</v>
      </c>
      <c r="G8" s="22">
        <v>68832</v>
      </c>
      <c r="H8" s="25">
        <v>68832</v>
      </c>
    </row>
    <row r="9" spans="1:10" ht="15" thickBot="1" x14ac:dyDescent="0.25">
      <c r="A9" s="16"/>
      <c r="B9" s="16" t="s">
        <v>10</v>
      </c>
      <c r="C9" s="37">
        <v>73750</v>
      </c>
      <c r="D9" s="27">
        <v>37100</v>
      </c>
      <c r="E9" s="20"/>
      <c r="F9" s="17" t="s">
        <v>9</v>
      </c>
      <c r="G9" s="22">
        <v>799478</v>
      </c>
      <c r="H9" s="49">
        <v>631439</v>
      </c>
    </row>
    <row r="10" spans="1:10" ht="15" x14ac:dyDescent="0.25">
      <c r="A10" s="16"/>
      <c r="B10" s="16"/>
      <c r="C10" s="38">
        <f>SUM(C8:C9)</f>
        <v>1954257</v>
      </c>
      <c r="D10" s="28">
        <v>1705505</v>
      </c>
      <c r="E10" s="20"/>
      <c r="F10" s="17"/>
      <c r="G10" s="46">
        <f>SUM(G7:G9)</f>
        <v>1108854</v>
      </c>
      <c r="H10" s="28">
        <v>940815</v>
      </c>
    </row>
    <row r="11" spans="1:10" ht="15" thickBot="1" x14ac:dyDescent="0.25">
      <c r="A11" s="16"/>
      <c r="B11" s="16"/>
      <c r="C11" s="39"/>
      <c r="D11" s="29"/>
      <c r="E11" s="20"/>
      <c r="F11" s="17" t="s">
        <v>33</v>
      </c>
      <c r="G11" s="45">
        <v>2720</v>
      </c>
      <c r="H11" s="25">
        <v>3611</v>
      </c>
    </row>
    <row r="12" spans="1:10" ht="15" x14ac:dyDescent="0.25">
      <c r="A12" s="57" t="s">
        <v>11</v>
      </c>
      <c r="B12" s="57"/>
      <c r="C12" s="22">
        <v>126789</v>
      </c>
      <c r="D12" s="26">
        <v>127875</v>
      </c>
      <c r="E12" s="20"/>
      <c r="F12" s="20"/>
      <c r="G12" s="21">
        <f>SUM(G10:G11)</f>
        <v>1111574</v>
      </c>
      <c r="H12" s="51">
        <v>944426</v>
      </c>
    </row>
    <row r="13" spans="1:10" ht="14.25" x14ac:dyDescent="0.2">
      <c r="A13" s="57" t="s">
        <v>12</v>
      </c>
      <c r="B13" s="57"/>
      <c r="C13" s="22">
        <v>4469</v>
      </c>
      <c r="D13" s="26">
        <v>4655</v>
      </c>
      <c r="E13" s="20"/>
      <c r="F13" s="17"/>
      <c r="G13" s="22"/>
      <c r="H13" s="25"/>
    </row>
    <row r="14" spans="1:10" ht="15" x14ac:dyDescent="0.25">
      <c r="A14" s="57" t="s">
        <v>13</v>
      </c>
      <c r="B14" s="57"/>
      <c r="C14" s="22">
        <v>208</v>
      </c>
      <c r="D14" s="26">
        <v>230</v>
      </c>
      <c r="E14" s="20"/>
      <c r="F14" s="18" t="s">
        <v>14</v>
      </c>
      <c r="G14" s="22"/>
      <c r="H14" s="25"/>
    </row>
    <row r="15" spans="1:10" ht="14.25" x14ac:dyDescent="0.2">
      <c r="A15" s="57" t="s">
        <v>16</v>
      </c>
      <c r="B15" s="57"/>
      <c r="C15" s="22">
        <v>25704</v>
      </c>
      <c r="D15" s="26">
        <v>12237</v>
      </c>
      <c r="E15" s="20"/>
      <c r="F15" s="17" t="s">
        <v>34</v>
      </c>
      <c r="G15" s="22">
        <v>336910</v>
      </c>
      <c r="H15" s="25">
        <v>287518</v>
      </c>
      <c r="J15" s="4"/>
    </row>
    <row r="16" spans="1:10" ht="14.25" x14ac:dyDescent="0.2">
      <c r="A16" s="16" t="s">
        <v>17</v>
      </c>
      <c r="B16" s="16"/>
      <c r="C16" s="22">
        <v>2448</v>
      </c>
      <c r="D16" s="26">
        <v>842</v>
      </c>
      <c r="E16" s="20"/>
      <c r="F16" s="17" t="s">
        <v>18</v>
      </c>
      <c r="G16" s="22">
        <v>861335</v>
      </c>
      <c r="H16" s="49">
        <v>686589</v>
      </c>
    </row>
    <row r="17" spans="1:11" ht="14.25" x14ac:dyDescent="0.2">
      <c r="A17" s="16" t="s">
        <v>36</v>
      </c>
      <c r="B17" s="16"/>
      <c r="C17" s="22">
        <v>4214</v>
      </c>
      <c r="D17" s="26">
        <v>10946</v>
      </c>
      <c r="E17" s="20"/>
      <c r="F17" s="17" t="s">
        <v>35</v>
      </c>
      <c r="G17" s="22">
        <v>1368</v>
      </c>
      <c r="H17" s="49">
        <v>2334</v>
      </c>
      <c r="J17" s="4"/>
    </row>
    <row r="18" spans="1:11" ht="14.25" x14ac:dyDescent="0.2">
      <c r="A18" s="16" t="s">
        <v>19</v>
      </c>
      <c r="B18" s="16"/>
      <c r="C18" s="22">
        <v>452981</v>
      </c>
      <c r="D18" s="26">
        <v>300175</v>
      </c>
      <c r="E18" s="20"/>
      <c r="F18" s="17" t="s">
        <v>20</v>
      </c>
      <c r="G18" s="22">
        <v>6</v>
      </c>
      <c r="H18" s="49">
        <v>7</v>
      </c>
    </row>
    <row r="19" spans="1:11" ht="15" thickBot="1" x14ac:dyDescent="0.25">
      <c r="A19" s="57" t="s">
        <v>21</v>
      </c>
      <c r="B19" s="57"/>
      <c r="C19" s="37">
        <v>1534</v>
      </c>
      <c r="D19" s="27">
        <v>2277</v>
      </c>
      <c r="E19" s="20"/>
      <c r="F19" s="17" t="s">
        <v>21</v>
      </c>
      <c r="G19" s="45">
        <v>162173</v>
      </c>
      <c r="H19" s="50">
        <v>135128</v>
      </c>
      <c r="J19" s="4"/>
    </row>
    <row r="20" spans="1:11" ht="15" x14ac:dyDescent="0.25">
      <c r="A20" s="16"/>
      <c r="B20" s="16"/>
      <c r="C20" s="40">
        <f>SUM(C10:C19)</f>
        <v>2572604</v>
      </c>
      <c r="D20" s="30">
        <v>2164742</v>
      </c>
      <c r="E20" s="20"/>
      <c r="F20" s="17"/>
      <c r="G20" s="47">
        <f>SUM(G15:G19)</f>
        <v>1361792</v>
      </c>
      <c r="H20" s="52">
        <v>1111576</v>
      </c>
    </row>
    <row r="21" spans="1:11" ht="15" x14ac:dyDescent="0.25">
      <c r="A21" s="16"/>
      <c r="B21" s="16"/>
      <c r="C21" s="41"/>
      <c r="D21" s="30"/>
      <c r="E21" s="20"/>
      <c r="F21" s="17"/>
      <c r="G21" s="47"/>
      <c r="H21" s="52"/>
      <c r="J21" s="4"/>
    </row>
    <row r="22" spans="1:11" ht="15" x14ac:dyDescent="0.25">
      <c r="A22" s="59" t="s">
        <v>22</v>
      </c>
      <c r="B22" s="59"/>
      <c r="C22" s="22"/>
      <c r="D22" s="25"/>
      <c r="E22" s="20"/>
      <c r="F22" s="18" t="s">
        <v>23</v>
      </c>
      <c r="G22" s="22"/>
      <c r="H22" s="25"/>
    </row>
    <row r="23" spans="1:11" ht="14.25" x14ac:dyDescent="0.2">
      <c r="A23" s="16" t="s">
        <v>24</v>
      </c>
      <c r="B23" s="16"/>
      <c r="C23" s="22">
        <v>531</v>
      </c>
      <c r="D23" s="26">
        <v>530</v>
      </c>
      <c r="E23" s="20"/>
      <c r="F23" s="17" t="s">
        <v>15</v>
      </c>
      <c r="G23" s="22">
        <v>0</v>
      </c>
      <c r="H23" s="25">
        <v>56717</v>
      </c>
    </row>
    <row r="24" spans="1:11" ht="15" x14ac:dyDescent="0.25">
      <c r="A24" s="57" t="s">
        <v>25</v>
      </c>
      <c r="B24" s="57"/>
      <c r="C24" s="22">
        <v>10641</v>
      </c>
      <c r="D24" s="26">
        <v>8447</v>
      </c>
      <c r="E24" s="20"/>
      <c r="F24" s="17" t="s">
        <v>34</v>
      </c>
      <c r="G24" s="22">
        <v>99902</v>
      </c>
      <c r="H24" s="25">
        <v>0</v>
      </c>
      <c r="J24" s="5"/>
      <c r="K24" s="3"/>
    </row>
    <row r="25" spans="1:11" ht="14.25" x14ac:dyDescent="0.2">
      <c r="A25" s="57" t="s">
        <v>27</v>
      </c>
      <c r="B25" s="57"/>
      <c r="C25" s="22">
        <v>10440</v>
      </c>
      <c r="D25" s="26">
        <v>6607</v>
      </c>
      <c r="E25" s="20"/>
      <c r="F25" s="17" t="s">
        <v>26</v>
      </c>
      <c r="G25" s="22">
        <v>93239</v>
      </c>
      <c r="H25" s="25">
        <v>113398</v>
      </c>
      <c r="J25" s="4"/>
    </row>
    <row r="26" spans="1:11" ht="15" x14ac:dyDescent="0.25">
      <c r="A26" s="57" t="s">
        <v>29</v>
      </c>
      <c r="B26" s="57"/>
      <c r="C26" s="22">
        <v>12256</v>
      </c>
      <c r="D26" s="26">
        <v>12239</v>
      </c>
      <c r="E26" s="20"/>
      <c r="F26" s="17" t="s">
        <v>28</v>
      </c>
      <c r="G26" s="22">
        <v>1791</v>
      </c>
      <c r="H26" s="25">
        <v>4666</v>
      </c>
      <c r="J26" s="5"/>
    </row>
    <row r="27" spans="1:11" ht="15" x14ac:dyDescent="0.25">
      <c r="A27" s="57" t="s">
        <v>30</v>
      </c>
      <c r="B27" s="57"/>
      <c r="C27" s="22">
        <v>73281</v>
      </c>
      <c r="D27" s="26">
        <v>73390</v>
      </c>
      <c r="E27" s="20"/>
      <c r="F27" s="17" t="s">
        <v>31</v>
      </c>
      <c r="G27" s="22">
        <v>8884</v>
      </c>
      <c r="H27" s="25">
        <v>7363</v>
      </c>
      <c r="J27" s="5"/>
    </row>
    <row r="28" spans="1:11" ht="15.75" thickBot="1" x14ac:dyDescent="0.3">
      <c r="A28" s="16"/>
      <c r="B28" s="16"/>
      <c r="C28" s="42">
        <f>SUM(C23:C27)</f>
        <v>107149</v>
      </c>
      <c r="D28" s="31">
        <v>101213</v>
      </c>
      <c r="E28" s="20"/>
      <c r="F28" s="17" t="s">
        <v>20</v>
      </c>
      <c r="G28" s="22">
        <v>42952</v>
      </c>
      <c r="H28" s="25">
        <v>34109</v>
      </c>
      <c r="J28" s="5"/>
    </row>
    <row r="29" spans="1:11" ht="15.75" thickBot="1" x14ac:dyDescent="0.3">
      <c r="A29" s="58" t="s">
        <v>32</v>
      </c>
      <c r="B29" s="58"/>
      <c r="C29" s="22">
        <v>40381</v>
      </c>
      <c r="D29" s="25">
        <v>6300</v>
      </c>
      <c r="E29" s="20"/>
      <c r="F29" s="16"/>
      <c r="G29" s="55">
        <f>SUM(G23:G28)</f>
        <v>246768</v>
      </c>
      <c r="H29" s="56">
        <v>216253</v>
      </c>
      <c r="J29" s="5"/>
    </row>
    <row r="30" spans="1:11" ht="15.75" thickBot="1" x14ac:dyDescent="0.3">
      <c r="A30" s="16"/>
      <c r="B30" s="16"/>
      <c r="C30" s="44">
        <f>SUM(C28:C29)</f>
        <v>147530</v>
      </c>
      <c r="D30" s="33">
        <v>107513</v>
      </c>
      <c r="E30" s="20"/>
      <c r="F30" s="16"/>
      <c r="G30" s="48">
        <v>2720134</v>
      </c>
      <c r="H30" s="53">
        <v>2272255</v>
      </c>
      <c r="I30" s="7"/>
      <c r="J30" s="4"/>
    </row>
    <row r="31" spans="1:11" ht="15" x14ac:dyDescent="0.25">
      <c r="A31" s="20"/>
      <c r="B31" s="20"/>
      <c r="C31" s="38">
        <f>+C20+C30</f>
        <v>2720134</v>
      </c>
      <c r="D31" s="34">
        <v>2272255</v>
      </c>
      <c r="E31" s="20"/>
      <c r="F31" s="20"/>
      <c r="G31" s="11"/>
      <c r="H31" s="11"/>
      <c r="I31" s="11"/>
      <c r="J31" s="6"/>
    </row>
    <row r="32" spans="1:11" x14ac:dyDescent="0.2">
      <c r="A32" s="10"/>
      <c r="B32" s="15"/>
      <c r="C32" s="8"/>
      <c r="D32" s="8"/>
      <c r="E32" s="8"/>
      <c r="F32" s="8"/>
      <c r="G32" s="11"/>
      <c r="H32" s="11"/>
      <c r="I32" s="11"/>
      <c r="J32" s="4"/>
    </row>
    <row r="33" spans="1:9" x14ac:dyDescent="0.2">
      <c r="C33" s="8"/>
      <c r="D33" s="8"/>
      <c r="E33" s="8"/>
      <c r="F33" s="8"/>
      <c r="G33" s="11"/>
      <c r="H33" s="11"/>
      <c r="I33" s="11"/>
    </row>
    <row r="34" spans="1:9" x14ac:dyDescent="0.2">
      <c r="C34" s="8"/>
      <c r="D34" s="8"/>
      <c r="E34" s="8"/>
      <c r="F34" s="8"/>
      <c r="G34" s="11"/>
      <c r="H34" s="11"/>
      <c r="I34" s="11"/>
    </row>
    <row r="35" spans="1:9" x14ac:dyDescent="0.2">
      <c r="C35" s="8"/>
      <c r="D35" s="8"/>
      <c r="E35" s="8"/>
      <c r="F35" s="8"/>
      <c r="G35" s="11"/>
      <c r="H35" s="11"/>
      <c r="I35" s="11"/>
    </row>
    <row r="36" spans="1:9" x14ac:dyDescent="0.2">
      <c r="C36" s="8"/>
      <c r="D36" s="8"/>
      <c r="E36" s="8"/>
      <c r="F36" s="8"/>
      <c r="G36" s="8"/>
      <c r="H36" s="9"/>
    </row>
    <row r="37" spans="1:9" x14ac:dyDescent="0.2">
      <c r="C37" s="8"/>
      <c r="D37" s="8"/>
      <c r="E37" s="8"/>
      <c r="F37" s="8"/>
      <c r="G37" s="8"/>
      <c r="H37" s="9"/>
    </row>
    <row r="38" spans="1:9" ht="15" x14ac:dyDescent="0.25">
      <c r="A38" s="10"/>
      <c r="C38" s="8"/>
      <c r="D38" s="9"/>
      <c r="E38" s="2"/>
      <c r="G38" s="8"/>
      <c r="H38" s="9"/>
    </row>
    <row r="39" spans="1:9" ht="15" x14ac:dyDescent="0.25">
      <c r="C39" s="8"/>
      <c r="D39" s="8"/>
      <c r="E39" s="2"/>
      <c r="G39" s="13"/>
      <c r="H39" s="9"/>
    </row>
    <row r="40" spans="1:9" x14ac:dyDescent="0.2">
      <c r="C40" s="8"/>
      <c r="D40" s="8"/>
      <c r="G40" s="8"/>
      <c r="H40" s="9"/>
    </row>
    <row r="41" spans="1:9" x14ac:dyDescent="0.2">
      <c r="C41" s="8"/>
      <c r="D41" s="8"/>
      <c r="F41" s="4"/>
      <c r="G41" s="8"/>
      <c r="H41" s="9"/>
    </row>
    <row r="42" spans="1:9" x14ac:dyDescent="0.2">
      <c r="C42" s="8"/>
      <c r="D42" s="9"/>
      <c r="G42" s="8"/>
      <c r="H42" s="9"/>
    </row>
    <row r="43" spans="1:9" x14ac:dyDescent="0.2">
      <c r="C43" s="13"/>
      <c r="D43" s="13"/>
      <c r="G43" s="8"/>
      <c r="H43" s="9"/>
    </row>
    <row r="44" spans="1:9" x14ac:dyDescent="0.2">
      <c r="D44" s="9"/>
      <c r="G44" s="8"/>
      <c r="H44" s="9"/>
    </row>
    <row r="45" spans="1:9" x14ac:dyDescent="0.2">
      <c r="C45" s="8"/>
      <c r="D45" s="9"/>
      <c r="G45" s="8"/>
      <c r="H45" s="9"/>
    </row>
    <row r="46" spans="1:9" x14ac:dyDescent="0.2">
      <c r="C46" s="8"/>
      <c r="D46" s="9"/>
      <c r="G46" s="8"/>
      <c r="H46" s="9"/>
    </row>
    <row r="47" spans="1:9" x14ac:dyDescent="0.2">
      <c r="C47" s="8"/>
      <c r="D47" s="9"/>
      <c r="G47" s="8"/>
      <c r="H47" s="9"/>
    </row>
    <row r="48" spans="1:9" x14ac:dyDescent="0.2">
      <c r="C48" s="8"/>
      <c r="D48" s="9"/>
      <c r="G48" s="8"/>
      <c r="H48" s="9"/>
    </row>
    <row r="49" spans="3:8" x14ac:dyDescent="0.2">
      <c r="C49" s="8"/>
      <c r="D49" s="9"/>
      <c r="G49" s="8"/>
      <c r="H49" s="9"/>
    </row>
    <row r="50" spans="3:8" x14ac:dyDescent="0.2">
      <c r="C50" s="8"/>
      <c r="D50" s="9"/>
    </row>
    <row r="51" spans="3:8" x14ac:dyDescent="0.2">
      <c r="C51" s="8"/>
      <c r="D51" s="9"/>
    </row>
    <row r="52" spans="3:8" x14ac:dyDescent="0.2">
      <c r="C52" s="8"/>
      <c r="D52" s="9"/>
    </row>
    <row r="53" spans="3:8" x14ac:dyDescent="0.2">
      <c r="C53" s="8"/>
      <c r="D53" s="9"/>
    </row>
    <row r="54" spans="3:8" x14ac:dyDescent="0.2">
      <c r="C54" s="8"/>
      <c r="D54" s="9"/>
    </row>
    <row r="55" spans="3:8" x14ac:dyDescent="0.2">
      <c r="C55" s="8"/>
      <c r="D55" s="9"/>
    </row>
    <row r="56" spans="3:8" x14ac:dyDescent="0.2">
      <c r="C56" s="8"/>
      <c r="D56" s="9"/>
    </row>
    <row r="57" spans="3:8" x14ac:dyDescent="0.2">
      <c r="C57" s="8"/>
      <c r="D57" s="9"/>
    </row>
    <row r="58" spans="3:8" x14ac:dyDescent="0.2">
      <c r="C58" s="8"/>
      <c r="D58" s="9"/>
    </row>
    <row r="59" spans="3:8" x14ac:dyDescent="0.2">
      <c r="C59" s="8"/>
      <c r="D59" s="9"/>
    </row>
    <row r="60" spans="3:8" x14ac:dyDescent="0.2">
      <c r="C60" s="8"/>
      <c r="D60" s="9"/>
    </row>
    <row r="61" spans="3:8" x14ac:dyDescent="0.2">
      <c r="C61" s="8"/>
      <c r="D61" s="9"/>
    </row>
    <row r="62" spans="3:8" x14ac:dyDescent="0.2">
      <c r="C62" s="8"/>
      <c r="D62" s="9"/>
    </row>
    <row r="63" spans="3:8" x14ac:dyDescent="0.2">
      <c r="C63" s="8"/>
      <c r="D63" s="9"/>
    </row>
  </sheetData>
  <mergeCells count="14">
    <mergeCell ref="A14:B14"/>
    <mergeCell ref="A4:B4"/>
    <mergeCell ref="A6:B6"/>
    <mergeCell ref="A7:B7"/>
    <mergeCell ref="A12:B12"/>
    <mergeCell ref="A13:B13"/>
    <mergeCell ref="A27:B27"/>
    <mergeCell ref="A29:B29"/>
    <mergeCell ref="A15:B15"/>
    <mergeCell ref="A19:B19"/>
    <mergeCell ref="A22:B22"/>
    <mergeCell ref="A24:B24"/>
    <mergeCell ref="A25:B25"/>
    <mergeCell ref="A26:B26"/>
  </mergeCells>
  <conditionalFormatting sqref="B16:B18">
    <cfRule type="cellIs" dxfId="1" priority="7" stopIfTrue="1" operator="equal">
      <formula>"Firmenwerte"</formula>
    </cfRule>
    <cfRule type="cellIs" dxfId="0" priority="8" stopIfTrue="1" operator="equal">
      <formula>"Beteiligungen"</formula>
    </cfRule>
  </conditionalFormatting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>
    <oddFooter>&amp;L&amp;"Arial,Kursiv"&amp;8&amp;D&amp;T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Bilanz</vt:lpstr>
      <vt:lpstr>Bilanz!Druckbereich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Hagleitner Claudia</dc:creator>
  <cp:lastModifiedBy>Wagerer Elisabeth</cp:lastModifiedBy>
  <dcterms:created xsi:type="dcterms:W3CDTF">2018-04-04T08:25:31Z</dcterms:created>
  <dcterms:modified xsi:type="dcterms:W3CDTF">2019-04-02T10:30:41Z</dcterms:modified>
</cp:coreProperties>
</file>